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CFD5D85E405A44DB92A066E4539775F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7600" y="2870200"/>
          <a:ext cx="7543800" cy="67722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0A1AF78CEB574799A7BE64FBCBED3F0F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7467600" y="1143000"/>
          <a:ext cx="991235" cy="10775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</etc:cellImages>
</file>

<file path=xl/sharedStrings.xml><?xml version="1.0" encoding="utf-8"?>
<sst xmlns="http://schemas.openxmlformats.org/spreadsheetml/2006/main" count="35" uniqueCount="25">
  <si>
    <t>2024年摔跤辅助训练器材采购明细表</t>
  </si>
  <si>
    <t>单位：元</t>
  </si>
  <si>
    <t>序号</t>
  </si>
  <si>
    <t>品名</t>
  </si>
  <si>
    <t>规格型号</t>
  </si>
  <si>
    <t>单位</t>
  </si>
  <si>
    <t>数量</t>
  </si>
  <si>
    <t>单价</t>
  </si>
  <si>
    <t>总价</t>
  </si>
  <si>
    <t>参考品牌
范围</t>
  </si>
  <si>
    <t>备注</t>
  </si>
  <si>
    <t>超级训练带/阻力带</t>
  </si>
  <si>
    <t>30KG</t>
  </si>
  <si>
    <t>套</t>
  </si>
  <si>
    <t>捷英飞</t>
  </si>
  <si>
    <t>40KG</t>
  </si>
  <si>
    <t>软式壶铃</t>
  </si>
  <si>
    <t>12KG</t>
  </si>
  <si>
    <t>个</t>
  </si>
  <si>
    <t>20KG</t>
  </si>
  <si>
    <t>28KG</t>
  </si>
  <si>
    <t>32KG</t>
  </si>
  <si>
    <t>速臂器</t>
  </si>
  <si>
    <t>教学比赛计时计分器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</si>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</sst>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4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11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12">
      <alignment vertical="center"/>
    </xf>
    <xf numFmtId="0" fontId="11" fillId="0" borderId="13">
      <alignment vertical="center"/>
    </xf>
    <xf numFmtId="0" fontId="12" fillId="0" borderId="14">
      <alignment vertical="center"/>
    </xf>
    <xf numFmtId="0" fontId="12" fillId="0" borderId="0">
      <alignment vertical="center"/>
    </xf>
    <xf numFmtId="0" fontId="13" fillId="3" borderId="15">
      <alignment vertical="center"/>
    </xf>
    <xf numFmtId="0" fontId="14" fillId="4" borderId="16">
      <alignment vertical="center"/>
    </xf>
    <xf numFmtId="0" fontId="15" fillId="4" borderId="15">
      <alignment vertical="center"/>
    </xf>
    <xf numFmtId="0" fontId="16" fillId="5" borderId="17">
      <alignment vertical="center"/>
    </xf>
    <xf numFmtId="0" fontId="17" fillId="0" borderId="18">
      <alignment vertical="center"/>
    </xf>
    <xf numFmtId="0" fontId="18" fillId="0" borderId="1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4" fillId="10" borderId="0">
      <alignment vertical="center"/>
    </xf>
    <xf numFmtId="0" fontId="4" fillId="11" borderId="0">
      <alignment vertical="center"/>
    </xf>
    <xf numFmtId="0" fontId="4" fillId="12" borderId="0">
      <alignment vertical="center"/>
    </xf>
    <xf numFmtId="0" fontId="22" fillId="13" borderId="0">
      <alignment vertical="center"/>
    </xf>
    <xf numFmtId="0" fontId="4" fillId="14" borderId="0">
      <alignment vertical="center"/>
    </xf>
    <xf numFmtId="0" fontId="4" fillId="15" borderId="0">
      <alignment vertical="center"/>
    </xf>
    <xf numFmtId="0" fontId="4" fillId="16" borderId="0">
      <alignment vertical="center"/>
    </xf>
    <xf numFmtId="0" fontId="22" fillId="17" borderId="0">
      <alignment vertical="center"/>
    </xf>
    <xf numFmtId="0" fontId="4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22" fillId="21" borderId="0">
      <alignment vertical="center"/>
    </xf>
    <xf numFmtId="0" fontId="4" fillId="22" borderId="0">
      <alignment vertical="center"/>
    </xf>
    <xf numFmtId="0" fontId="4" fillId="23" borderId="0">
      <alignment vertical="center"/>
    </xf>
    <xf numFmtId="0" fontId="4" fillId="24" borderId="0">
      <alignment vertical="center"/>
    </xf>
    <xf numFmtId="0" fontId="22" fillId="25" borderId="0">
      <alignment vertical="center"/>
    </xf>
    <xf numFmtId="0" fontId="4" fillId="26" borderId="0">
      <alignment vertical="center"/>
    </xf>
    <xf numFmtId="0" fontId="4" fillId="27" borderId="0">
      <alignment vertical="center"/>
    </xf>
    <xf numFmtId="0" fontId="4" fillId="28" borderId="0">
      <alignment vertical="center"/>
    </xf>
    <xf numFmtId="0" fontId="22" fillId="29" borderId="0">
      <alignment vertical="center"/>
    </xf>
    <xf numFmtId="0" fontId="4" fillId="30" borderId="0">
      <alignment vertical="center"/>
    </xf>
    <xf numFmtId="0" fontId="4" fillId="31" borderId="0">
      <alignment vertical="center"/>
    </xf>
    <xf numFmtId="0" fontId="4" fillId="32" borderId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N2" sqref="N2"/>
    </sheetView>
  </sheetViews>
  <sheetFormatPr defaultColWidth="9" defaultRowHeight="14.25" customHeight="1"/>
  <cols>
    <col min="1" max="1" width="9" style="1" customWidth="1"/>
    <col min="2" max="2" width="19" style="1" customWidth="1"/>
    <col min="3" max="3" width="16.75" style="1" customWidth="1"/>
    <col min="4" max="5" width="9" style="1" customWidth="1"/>
    <col min="6" max="6" width="10.875" style="1" customWidth="1"/>
    <col min="7" max="7" width="13.75" style="1" customWidth="1"/>
    <col min="8" max="8" width="10.625" style="1" customWidth="1"/>
    <col min="9" max="9" width="16.375" style="1" customWidth="1"/>
    <col min="10" max="257" width="9" style="1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9:9">
      <c r="I2" s="1" t="s">
        <v>1</v>
      </c>
    </row>
    <row r="3" ht="3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17" t="s">
        <v>10</v>
      </c>
    </row>
    <row r="4" ht="40" customHeight="1" spans="1:9">
      <c r="A4" s="5">
        <v>1</v>
      </c>
      <c r="B4" s="6" t="s">
        <v>11</v>
      </c>
      <c r="C4" s="7" t="s">
        <v>12</v>
      </c>
      <c r="D4" s="7" t="s">
        <v>13</v>
      </c>
      <c r="E4" s="8">
        <v>10</v>
      </c>
      <c r="F4" s="9"/>
      <c r="G4" s="10">
        <v>11000</v>
      </c>
      <c r="H4" s="11" t="s">
        <v>14</v>
      </c>
      <c r="I4" s="18" t="str">
        <f>_xlfn.DISPIMG("ID_0A1AF78CEB574799A7BE64FBCBED3F0F",1)</f>
        <v>=DISPIMG("ID_0A1AF78CEB574799A7BE64FBCBED3F0F",1)</v>
      </c>
    </row>
    <row r="5" ht="40" customHeight="1" spans="1:9">
      <c r="A5" s="5">
        <v>2</v>
      </c>
      <c r="B5" s="6" t="s">
        <v>11</v>
      </c>
      <c r="C5" s="7" t="s">
        <v>15</v>
      </c>
      <c r="D5" s="7" t="s">
        <v>13</v>
      </c>
      <c r="E5" s="8">
        <v>10</v>
      </c>
      <c r="F5" s="9"/>
      <c r="G5" s="12"/>
      <c r="H5" s="13"/>
      <c r="I5" s="19"/>
    </row>
    <row r="6" ht="40" customHeight="1" spans="1:9">
      <c r="A6" s="5">
        <v>3</v>
      </c>
      <c r="B6" s="8" t="s">
        <v>16</v>
      </c>
      <c r="C6" s="7" t="s">
        <v>17</v>
      </c>
      <c r="D6" s="7" t="s">
        <v>18</v>
      </c>
      <c r="E6" s="8">
        <v>8</v>
      </c>
      <c r="F6" s="9"/>
      <c r="G6" s="12"/>
      <c r="H6" s="13"/>
      <c r="I6" s="18" t="str">
        <f>_xlfn.DISPIMG("ID_CFD5D85E405A44DB92A066E4539775F2",1)</f>
        <v>=DISPIMG("ID_CFD5D85E405A44DB92A066E4539775F2",1)</v>
      </c>
    </row>
    <row r="7" ht="40" customHeight="1" spans="1:9">
      <c r="A7" s="5">
        <v>4</v>
      </c>
      <c r="B7" s="8" t="s">
        <v>16</v>
      </c>
      <c r="C7" s="7" t="s">
        <v>19</v>
      </c>
      <c r="D7" s="7" t="s">
        <v>18</v>
      </c>
      <c r="E7" s="8">
        <v>4</v>
      </c>
      <c r="F7" s="9"/>
      <c r="G7" s="12"/>
      <c r="H7" s="13"/>
      <c r="I7" s="20"/>
    </row>
    <row r="8" ht="40" customHeight="1" spans="1:9">
      <c r="A8" s="5">
        <v>5</v>
      </c>
      <c r="B8" s="8" t="s">
        <v>16</v>
      </c>
      <c r="C8" s="8" t="s">
        <v>20</v>
      </c>
      <c r="D8" s="7" t="s">
        <v>18</v>
      </c>
      <c r="E8" s="7">
        <v>10</v>
      </c>
      <c r="F8" s="9"/>
      <c r="G8" s="12"/>
      <c r="H8" s="13"/>
      <c r="I8" s="20"/>
    </row>
    <row r="9" ht="40" customHeight="1" spans="1:9">
      <c r="A9" s="5">
        <v>6</v>
      </c>
      <c r="B9" s="8" t="s">
        <v>16</v>
      </c>
      <c r="C9" s="8" t="s">
        <v>21</v>
      </c>
      <c r="D9" s="7" t="s">
        <v>18</v>
      </c>
      <c r="E9" s="7">
        <v>4</v>
      </c>
      <c r="F9" s="9"/>
      <c r="G9" s="14"/>
      <c r="H9" s="15"/>
      <c r="I9" s="19"/>
    </row>
    <row r="10" ht="40" customHeight="1" spans="1:9">
      <c r="A10" s="5">
        <v>7</v>
      </c>
      <c r="B10" s="8" t="s">
        <v>22</v>
      </c>
      <c r="C10" s="7">
        <v>15</v>
      </c>
      <c r="D10" s="7" t="s">
        <v>18</v>
      </c>
      <c r="E10" s="8">
        <v>15</v>
      </c>
      <c r="F10" s="9">
        <v>400</v>
      </c>
      <c r="G10" s="9">
        <v>6000</v>
      </c>
      <c r="H10" s="5"/>
      <c r="I10" s="21"/>
    </row>
    <row r="11" ht="40" customHeight="1" spans="1:9">
      <c r="A11" s="5">
        <v>8</v>
      </c>
      <c r="B11" s="8" t="s">
        <v>23</v>
      </c>
      <c r="C11" s="8">
        <v>2</v>
      </c>
      <c r="D11" s="7" t="s">
        <v>13</v>
      </c>
      <c r="E11" s="7">
        <v>2</v>
      </c>
      <c r="F11" s="9">
        <v>20000</v>
      </c>
      <c r="G11" s="9">
        <f>E11*F11</f>
        <v>40000</v>
      </c>
      <c r="H11" s="5"/>
      <c r="I11" s="21"/>
    </row>
    <row r="12" ht="40" customHeight="1" spans="1:9">
      <c r="A12" s="5"/>
      <c r="B12" s="8" t="s">
        <v>24</v>
      </c>
      <c r="C12" s="7"/>
      <c r="D12" s="7"/>
      <c r="E12" s="8"/>
      <c r="F12" s="16"/>
      <c r="G12" s="9">
        <f>SUM(G4:G11)</f>
        <v>57000</v>
      </c>
      <c r="H12" s="5"/>
      <c r="I12" s="21"/>
    </row>
  </sheetData>
  <mergeCells count="5">
    <mergeCell ref="A1:I1"/>
    <mergeCell ref="G4:G9"/>
    <mergeCell ref="H4:H9"/>
    <mergeCell ref="I4:I5"/>
    <mergeCell ref="I6:I9"/>
  </mergeCells>
  <pageMargins left="0.75" right="0.75" top="1" bottom="1" header="0.511806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dcterms:created xsi:type="dcterms:W3CDTF">2024-11-04T00:59:00Z</dcterms:created>
  <dcterms:modified xsi:type="dcterms:W3CDTF">2024-11-06T08:44:00Z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3570D17A04564B48BC036C9D167A5791_13</vt:lpwstr>
  </property>
  <property fmtid="{D5CDD505-2E9C-101B-9397-08002B2CF9AE}" pid="3" name="KSOProductBuildVer">
    <vt:lpwstr>2052-12.1.0.18608</vt:lpwstr>
  </property>
</Properties>
</file>